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ka Luňáčková\Desktop\závěrečný účet+ závěrky obce\závěrky 2022\závěrečný účet 2021\"/>
    </mc:Choice>
  </mc:AlternateContent>
  <xr:revisionPtr revIDLastSave="0" documentId="13_ncr:1_{8E34F74E-075B-4D5D-A4CF-7D583C23F678}" xr6:coauthVersionLast="47" xr6:coauthVersionMax="47" xr10:uidLastSave="{00000000-0000-0000-0000-000000000000}"/>
  <bookViews>
    <workbookView xWindow="2940" yWindow="2940" windowWidth="21000" windowHeight="11385" tabRatio="987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D60" i="1" l="1"/>
  <c r="D50" i="1"/>
  <c r="E42" i="1"/>
  <c r="D42" i="1"/>
  <c r="F83" i="1"/>
  <c r="D83" i="1"/>
  <c r="C83" i="1"/>
  <c r="C79" i="1"/>
  <c r="D79" i="1"/>
  <c r="F79" i="1"/>
  <c r="F11" i="1" l="1"/>
  <c r="D11" i="1"/>
  <c r="C11" i="1"/>
  <c r="F16" i="1" l="1"/>
  <c r="D16" i="1"/>
  <c r="C16" i="1"/>
</calcChain>
</file>

<file path=xl/sharedStrings.xml><?xml version="1.0" encoding="utf-8"?>
<sst xmlns="http://schemas.openxmlformats.org/spreadsheetml/2006/main" count="104" uniqueCount="97">
  <si>
    <t>schválený</t>
  </si>
  <si>
    <t>upravený</t>
  </si>
  <si>
    <t>skutečnost</t>
  </si>
  <si>
    <t>rozpočet</t>
  </si>
  <si>
    <t>Třída 1 - daňové příjmy</t>
  </si>
  <si>
    <t>Třída 2 - nedaňové příjmy</t>
  </si>
  <si>
    <t>Třída 3 - kapitálové příjmy</t>
  </si>
  <si>
    <t>Třída 4 - přijaté dotace</t>
  </si>
  <si>
    <t>Příjmy celkem</t>
  </si>
  <si>
    <t>Třída 5 - Běžné výdaje</t>
  </si>
  <si>
    <t>Třída 6 - kapitálové výdaje</t>
  </si>
  <si>
    <t>Výdaje celkem</t>
  </si>
  <si>
    <t>PZ</t>
  </si>
  <si>
    <t>KZ</t>
  </si>
  <si>
    <t>Prostředky celkem</t>
  </si>
  <si>
    <t>Údaje o plnění rozpočtu příjmů, výdajů a o dalších finančních operacích v plném členění podle</t>
  </si>
  <si>
    <t>rozpočtové skladby jsou obsaženy v příloze č. 1.</t>
  </si>
  <si>
    <t>Dle výkazu zisku a ztrát činí hospodářský výsledek Kč</t>
  </si>
  <si>
    <t>Údaje o hospodaření s majetkem a dalších finančních operacích jsou uvedeny v roční účetní závěrce,</t>
  </si>
  <si>
    <t>Majetek byl řádně inventarizován a při nakládání s ním je postupováno v souladu se zákonem.</t>
  </si>
  <si>
    <t>Stav účelových fondů:</t>
  </si>
  <si>
    <t>Fond sociální</t>
  </si>
  <si>
    <t>Tvorba a čerpání se řídí vnitřní směrnicí schválenou zastupitelstvem obce dne 1.1.2014</t>
  </si>
  <si>
    <t>Kč</t>
  </si>
  <si>
    <t>Přijaté dotace:</t>
  </si>
  <si>
    <t>výše dotace</t>
  </si>
  <si>
    <t>čerpání</t>
  </si>
  <si>
    <t>dotace na veřejnou správu</t>
  </si>
  <si>
    <t>celkem</t>
  </si>
  <si>
    <t>Dotace byly řádně vyúčtovány</t>
  </si>
  <si>
    <t>Poskytnuté dotace:</t>
  </si>
  <si>
    <t>Domov Bystré</t>
  </si>
  <si>
    <t>Mikroregion Poličsko</t>
  </si>
  <si>
    <t>celkem</t>
  </si>
  <si>
    <t>Poskytnuté dotace byly řádně vyúčtovány</t>
  </si>
  <si>
    <t>Celkem poskytnuté finanční dary</t>
  </si>
  <si>
    <t>Příspěvek na novorozence</t>
  </si>
  <si>
    <t>Členské příspěvky:</t>
  </si>
  <si>
    <t>MAS Poličsko</t>
  </si>
  <si>
    <t>SMO</t>
  </si>
  <si>
    <t>AZASS Polička</t>
  </si>
  <si>
    <t>Spolek pro obnovu venkova</t>
  </si>
  <si>
    <t>Přezkoumání hospodaření provedli pracovníci Krajského úřadu Pardubického kraje.</t>
  </si>
  <si>
    <t>Zpráva o výsledku přezkoumání hospodaření je přílohou č. 2</t>
  </si>
  <si>
    <t>Závěr zprávy:</t>
  </si>
  <si>
    <t>Nebyly zjištěny žádné chyby a nedostatky.</t>
  </si>
  <si>
    <t>Návrh na usnesení:</t>
  </si>
  <si>
    <t>s celoročním hospodařením obce bez výhrad.</t>
  </si>
  <si>
    <t>Vyvěšeno:</t>
  </si>
  <si>
    <t>Sejmuto:</t>
  </si>
  <si>
    <t>Vyvěšeno i elektronicky</t>
  </si>
  <si>
    <t>Přílohy: Zpráva o přezkumu hospodaření a Výkaz FIN k nahlédnutí na OÚ</t>
  </si>
  <si>
    <t/>
  </si>
  <si>
    <t/>
  </si>
  <si>
    <t>konsolidace výdajů</t>
  </si>
  <si>
    <t>Městská knihovna Svitavy</t>
  </si>
  <si>
    <t xml:space="preserve"> </t>
  </si>
  <si>
    <t>dotace ÚP - VPP</t>
  </si>
  <si>
    <t>Saldo příjmů a vydajů</t>
  </si>
  <si>
    <t>dotace MŠMT</t>
  </si>
  <si>
    <t>příspěvek zřizovatel</t>
  </si>
  <si>
    <t>Příjmy</t>
  </si>
  <si>
    <t>příjmy celkem</t>
  </si>
  <si>
    <t>Výdaje</t>
  </si>
  <si>
    <t>platy z dotace MŠMT</t>
  </si>
  <si>
    <t>výdaje provoz</t>
  </si>
  <si>
    <t>výdaje celkem</t>
  </si>
  <si>
    <t>Saldo příjmů a výdajů</t>
  </si>
  <si>
    <t>Přehled čerpání rozpočtu a příspěvku na provoz je založen společně s ostatními výkazy na OÚ</t>
  </si>
  <si>
    <r>
      <rPr>
        <b/>
        <sz val="11"/>
        <color rgb="FF000000"/>
        <rFont val="Calibri"/>
        <family val="2"/>
        <charset val="238"/>
      </rPr>
      <t>Příspěvková organizace</t>
    </r>
    <r>
      <rPr>
        <sz val="11"/>
        <color rgb="FF000000"/>
        <rFont val="Calibri"/>
        <family val="2"/>
        <charset val="238"/>
      </rPr>
      <t xml:space="preserve"> - Mateřská škola Rohozná-příspěvková organizace</t>
    </r>
  </si>
  <si>
    <t>Poskytnuté finanční dary a příspěvky:</t>
  </si>
  <si>
    <t>Finanční dary:</t>
  </si>
  <si>
    <t>Inventarizace majetku byla řádně provedena.</t>
  </si>
  <si>
    <t>ve výkazech Rozvaha, Výkaz zisku a ztráty a v Příloze účetní závěrky.</t>
  </si>
  <si>
    <t xml:space="preserve">Podrobné údaje o hospodaření  jsou uvedeny v roční závěrce, </t>
  </si>
  <si>
    <t>ve výkazech Rozvaha, Výkaz zisku a ztrát a Příloha účetní závěrky.</t>
  </si>
  <si>
    <t>k 31.12.2019</t>
  </si>
  <si>
    <t>Salvia Svitavy</t>
  </si>
  <si>
    <t>SK Rohozná</t>
  </si>
  <si>
    <t>dýchací sestava pro JSDH</t>
  </si>
  <si>
    <t>Charita Polička</t>
  </si>
  <si>
    <t>Závěrečný účet obce Rohozná za rok  2022</t>
  </si>
  <si>
    <t>sestavený ke dni 31.12.2022</t>
  </si>
  <si>
    <t>Stav prostředků k 31.12.2022</t>
  </si>
  <si>
    <t>dotace volby - Volby do obecních zastupitelstev</t>
  </si>
  <si>
    <t>dotace volby - Prezidentské volby</t>
  </si>
  <si>
    <t>kompenzační bonus</t>
  </si>
  <si>
    <t>dotace zmírnění kůrovcové kalamity</t>
  </si>
  <si>
    <t>veřejné prostranství obchod</t>
  </si>
  <si>
    <t>SDH Rohozná</t>
  </si>
  <si>
    <t>Senoircentrum Svitavy</t>
  </si>
  <si>
    <t>k 31.12.2022</t>
  </si>
  <si>
    <t>Hospodaření příspěvkové organizace skončilo přebytkem Kč 32 008,49.</t>
  </si>
  <si>
    <t>Kontrola hospodaření PO byla provedena 2.11.2022 a zápis je uložen na OÚ.</t>
  </si>
  <si>
    <t>Zpráva o výsledku přezkoumání hospodaření za rok 2022</t>
  </si>
  <si>
    <t>Dílčí dne 8.11.2022 a závěrečné dne 4.4.2022</t>
  </si>
  <si>
    <t>Zastupitelstvo obce schvaluje  závěrečný účet obce za rok 2022 a vyjadřuje souhlas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</si>
</sst>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9" fontId="0" fillId="0" borderId="0" xfId="0" applyNumberFormat="1"/>
    <xf numFmtId="0" fontId="5" fillId="0" borderId="0" xfId="0" applyFont="1"/>
    <xf numFmtId="4" fontId="0" fillId="0" borderId="1" xfId="0" applyNumberFormat="1" applyBorder="1"/>
    <xf numFmtId="4" fontId="0" fillId="0" borderId="2" xfId="0" applyNumberFormat="1" applyBorder="1"/>
    <xf numFmtId="0" fontId="0" fillId="0" borderId="3" xfId="0" applyBorder="1"/>
    <xf numFmtId="4" fontId="0" fillId="0" borderId="3" xfId="0" applyNumberFormat="1" applyBorder="1"/>
    <xf numFmtId="0" fontId="0" fillId="0" borderId="4" xfId="0" applyBorder="1"/>
    <xf numFmtId="4" fontId="0" fillId="0" borderId="4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zoomScaleNormal="100" workbookViewId="0"/>
  </sheetViews>
  <sheetFormatPr defaultRowHeight="15" x14ac:dyDescent="0.25"/>
  <cols>
    <col min="1" max="1" width="9.140625" customWidth="1"/>
    <col min="2" max="2" width="14.7109375"/>
    <col min="3" max="5" width="15.7109375"/>
    <col min="6" max="6" width="16.140625" customWidth="1"/>
    <col min="7" max="1025" width="8.7109375"/>
  </cols>
  <sheetData>
    <row r="1" spans="1:8" ht="15" customHeight="1" x14ac:dyDescent="0.25"/>
    <row r="2" spans="1:8" x14ac:dyDescent="0.25">
      <c r="A2" s="1" t="s">
        <v>81</v>
      </c>
    </row>
    <row r="3" spans="1:8" x14ac:dyDescent="0.25">
      <c r="A3" s="2" t="s">
        <v>82</v>
      </c>
    </row>
    <row r="4" spans="1:8" ht="9" customHeight="1" x14ac:dyDescent="0.25"/>
    <row r="5" spans="1:8" ht="12.75" customHeight="1" x14ac:dyDescent="0.25">
      <c r="C5" s="3" t="s">
        <v>0</v>
      </c>
      <c r="D5" s="3" t="s">
        <v>1</v>
      </c>
      <c r="F5" s="3" t="s">
        <v>2</v>
      </c>
    </row>
    <row r="6" spans="1:8" ht="9.75" customHeight="1" x14ac:dyDescent="0.25">
      <c r="C6" s="3" t="s">
        <v>3</v>
      </c>
      <c r="D6" s="3" t="s">
        <v>3</v>
      </c>
      <c r="F6" s="3" t="s">
        <v>76</v>
      </c>
    </row>
    <row r="7" spans="1:8" x14ac:dyDescent="0.25">
      <c r="A7" t="s">
        <v>4</v>
      </c>
      <c r="C7" s="4">
        <v>9512882</v>
      </c>
      <c r="D7" s="4">
        <v>9512882</v>
      </c>
      <c r="E7" s="4"/>
      <c r="F7" s="4">
        <v>11521689.68</v>
      </c>
    </row>
    <row r="8" spans="1:8" x14ac:dyDescent="0.25">
      <c r="A8" t="s">
        <v>5</v>
      </c>
      <c r="C8" s="4">
        <v>986218</v>
      </c>
      <c r="D8" s="4">
        <v>986218</v>
      </c>
      <c r="E8" s="4"/>
      <c r="F8" s="4">
        <v>843919.88</v>
      </c>
      <c r="H8" t="s">
        <v>56</v>
      </c>
    </row>
    <row r="9" spans="1:8" x14ac:dyDescent="0.25">
      <c r="A9" t="s">
        <v>6</v>
      </c>
      <c r="C9" s="4">
        <v>166000</v>
      </c>
      <c r="D9" s="4">
        <v>166000</v>
      </c>
      <c r="E9" s="4"/>
      <c r="F9" s="4">
        <v>141200</v>
      </c>
    </row>
    <row r="10" spans="1:8" x14ac:dyDescent="0.25">
      <c r="A10" t="s">
        <v>7</v>
      </c>
      <c r="C10" s="4">
        <v>148900</v>
      </c>
      <c r="D10" s="4">
        <v>506300</v>
      </c>
      <c r="E10" s="4"/>
      <c r="F10" s="4">
        <v>699643.62</v>
      </c>
    </row>
    <row r="11" spans="1:8" x14ac:dyDescent="0.25">
      <c r="A11" t="s">
        <v>8</v>
      </c>
      <c r="C11" s="4">
        <f>SUM(C7:C10)</f>
        <v>10814000</v>
      </c>
      <c r="D11" s="4">
        <f>SUM(D7:D10)</f>
        <v>11171400</v>
      </c>
      <c r="E11" s="4"/>
      <c r="F11" s="4">
        <f>SUM(F7:F10)</f>
        <v>13206453.18</v>
      </c>
    </row>
    <row r="12" spans="1:8" x14ac:dyDescent="0.25">
      <c r="C12" s="4"/>
      <c r="D12" s="4"/>
      <c r="F12" s="4"/>
    </row>
    <row r="13" spans="1:8" x14ac:dyDescent="0.25">
      <c r="A13" t="s">
        <v>9</v>
      </c>
      <c r="C13" s="4">
        <v>8591893</v>
      </c>
      <c r="D13" s="4">
        <v>9212193</v>
      </c>
      <c r="E13" s="4"/>
      <c r="F13" s="4">
        <v>7673227.6299999999</v>
      </c>
    </row>
    <row r="14" spans="1:8" x14ac:dyDescent="0.25">
      <c r="A14" t="s">
        <v>10</v>
      </c>
      <c r="C14" s="4">
        <v>8222107</v>
      </c>
      <c r="D14" s="4">
        <v>7959207</v>
      </c>
      <c r="E14" s="4"/>
      <c r="F14" s="4">
        <v>3161203.3</v>
      </c>
    </row>
    <row r="15" spans="1:8" x14ac:dyDescent="0.25">
      <c r="A15" t="s">
        <v>54</v>
      </c>
      <c r="C15" s="9"/>
      <c r="D15" s="9"/>
      <c r="E15" s="9"/>
      <c r="F15" s="9"/>
    </row>
    <row r="16" spans="1:8" x14ac:dyDescent="0.25">
      <c r="A16" t="s">
        <v>11</v>
      </c>
      <c r="C16" s="4">
        <f>SUM(C13:C14)</f>
        <v>16814000</v>
      </c>
      <c r="D16" s="4">
        <f>SUM(D13:D15)</f>
        <v>17171400</v>
      </c>
      <c r="E16" s="4"/>
      <c r="F16" s="4">
        <f>SUM(F13:F15)</f>
        <v>10834430.93</v>
      </c>
    </row>
    <row r="17" spans="1:6" ht="12.75" customHeight="1" x14ac:dyDescent="0.25">
      <c r="C17" s="4"/>
      <c r="D17" s="4"/>
      <c r="E17" s="4"/>
      <c r="F17" s="4"/>
    </row>
    <row r="18" spans="1:6" x14ac:dyDescent="0.25">
      <c r="A18" t="s">
        <v>58</v>
      </c>
      <c r="C18" s="4"/>
      <c r="D18" s="4"/>
      <c r="E18" s="4">
        <v>2372022.25</v>
      </c>
      <c r="F18" s="4"/>
    </row>
    <row r="19" spans="1:6" x14ac:dyDescent="0.25">
      <c r="A19" s="6" t="s">
        <v>14</v>
      </c>
      <c r="C19" s="5" t="s">
        <v>12</v>
      </c>
      <c r="F19" s="5" t="s">
        <v>13</v>
      </c>
    </row>
    <row r="20" spans="1:6" x14ac:dyDescent="0.25">
      <c r="C20" s="4">
        <v>9315334.9900000002</v>
      </c>
      <c r="D20" s="4"/>
      <c r="E20" s="4"/>
      <c r="F20" s="4">
        <v>11687357.24</v>
      </c>
    </row>
    <row r="21" spans="1:6" x14ac:dyDescent="0.25">
      <c r="A21" t="s">
        <v>15</v>
      </c>
    </row>
    <row r="22" spans="1:6" x14ac:dyDescent="0.25">
      <c r="A22" t="s">
        <v>16</v>
      </c>
    </row>
    <row r="23" spans="1:6" x14ac:dyDescent="0.25">
      <c r="A23" t="s">
        <v>17</v>
      </c>
      <c r="F23" s="4">
        <v>4712138.55</v>
      </c>
    </row>
    <row r="24" spans="1:6" x14ac:dyDescent="0.25">
      <c r="A24" t="s">
        <v>18</v>
      </c>
      <c r="F24" s="4"/>
    </row>
    <row r="25" spans="1:6" x14ac:dyDescent="0.25">
      <c r="A25" t="s">
        <v>73</v>
      </c>
      <c r="F25" s="4"/>
    </row>
    <row r="26" spans="1:6" x14ac:dyDescent="0.25">
      <c r="A26" t="s">
        <v>19</v>
      </c>
      <c r="F26" s="4"/>
    </row>
    <row r="27" spans="1:6" ht="13.5" customHeight="1" thickBot="1" x14ac:dyDescent="0.3">
      <c r="A27" s="11"/>
      <c r="B27" s="11"/>
      <c r="C27" s="11"/>
      <c r="D27" s="11"/>
      <c r="E27" s="11"/>
      <c r="F27" s="12"/>
    </row>
    <row r="28" spans="1:6" x14ac:dyDescent="0.25">
      <c r="A28" s="6" t="s">
        <v>20</v>
      </c>
    </row>
    <row r="29" spans="1:6" x14ac:dyDescent="0.25">
      <c r="A29" t="s">
        <v>21</v>
      </c>
    </row>
    <row r="30" spans="1:6" x14ac:dyDescent="0.25">
      <c r="A30" t="s">
        <v>22</v>
      </c>
    </row>
    <row r="31" spans="1:6" x14ac:dyDescent="0.25">
      <c r="A31" t="s">
        <v>83</v>
      </c>
      <c r="D31" t="s">
        <v>23</v>
      </c>
      <c r="E31" s="4">
        <v>25507</v>
      </c>
    </row>
    <row r="32" spans="1:6" ht="14.25" customHeight="1" thickBot="1" x14ac:dyDescent="0.3">
      <c r="A32" s="11"/>
      <c r="B32" s="11"/>
      <c r="C32" s="11"/>
      <c r="D32" s="11"/>
      <c r="E32" s="12"/>
      <c r="F32" s="11"/>
    </row>
    <row r="33" spans="1:6" x14ac:dyDescent="0.25">
      <c r="A33" s="6" t="s">
        <v>24</v>
      </c>
      <c r="D33" s="3" t="s">
        <v>25</v>
      </c>
      <c r="E33" s="3" t="s">
        <v>26</v>
      </c>
    </row>
    <row r="34" spans="1:6" x14ac:dyDescent="0.25">
      <c r="A34" t="s">
        <v>27</v>
      </c>
      <c r="D34" s="4">
        <v>148900</v>
      </c>
      <c r="E34" s="4">
        <v>148900</v>
      </c>
      <c r="F34" s="7">
        <v>1</v>
      </c>
    </row>
    <row r="35" spans="1:6" x14ac:dyDescent="0.25">
      <c r="A35" t="s">
        <v>84</v>
      </c>
      <c r="D35" s="4">
        <v>32000</v>
      </c>
      <c r="E35" s="4">
        <v>24649.62</v>
      </c>
      <c r="F35" s="7">
        <v>0.77</v>
      </c>
    </row>
    <row r="36" spans="1:6" x14ac:dyDescent="0.25">
      <c r="A36" t="s">
        <v>85</v>
      </c>
      <c r="D36" s="4">
        <v>9400</v>
      </c>
      <c r="E36" s="4">
        <v>9400</v>
      </c>
      <c r="F36" s="7">
        <v>1</v>
      </c>
    </row>
    <row r="37" spans="1:6" x14ac:dyDescent="0.25">
      <c r="A37" t="s">
        <v>57</v>
      </c>
      <c r="D37" s="4">
        <v>344000</v>
      </c>
      <c r="E37" s="4">
        <v>344000</v>
      </c>
      <c r="F37" s="7">
        <v>1</v>
      </c>
    </row>
    <row r="38" spans="1:6" x14ac:dyDescent="0.25">
      <c r="A38" t="s">
        <v>86</v>
      </c>
      <c r="D38" s="4">
        <v>36167.620000000003</v>
      </c>
      <c r="E38" s="4">
        <v>36167.620000000003</v>
      </c>
      <c r="F38" s="7">
        <v>1</v>
      </c>
    </row>
    <row r="39" spans="1:6" x14ac:dyDescent="0.25">
      <c r="A39" t="s">
        <v>87</v>
      </c>
      <c r="D39" s="4">
        <v>2276</v>
      </c>
      <c r="E39" s="4">
        <v>2276</v>
      </c>
      <c r="F39" s="7">
        <v>1</v>
      </c>
    </row>
    <row r="40" spans="1:6" x14ac:dyDescent="0.25">
      <c r="A40" t="s">
        <v>79</v>
      </c>
      <c r="D40" s="4">
        <v>26900</v>
      </c>
      <c r="E40" s="4">
        <v>26900</v>
      </c>
      <c r="F40" s="7">
        <v>1</v>
      </c>
    </row>
    <row r="41" spans="1:6" x14ac:dyDescent="0.25">
      <c r="A41" t="s">
        <v>88</v>
      </c>
      <c r="D41" s="4">
        <v>100000</v>
      </c>
      <c r="E41" s="4">
        <v>100000</v>
      </c>
      <c r="F41" s="7">
        <v>1</v>
      </c>
    </row>
    <row r="42" spans="1:6" x14ac:dyDescent="0.25">
      <c r="A42" t="s">
        <v>28</v>
      </c>
      <c r="D42" s="10">
        <f>SUM(D34:D41)</f>
        <v>699643.62</v>
      </c>
      <c r="E42" s="10">
        <f>SUM(E34:E41)</f>
        <v>692293.24</v>
      </c>
    </row>
    <row r="43" spans="1:6" x14ac:dyDescent="0.25">
      <c r="A43" t="s">
        <v>29</v>
      </c>
    </row>
    <row r="44" spans="1:6" ht="14.25" customHeight="1" thickBot="1" x14ac:dyDescent="0.3">
      <c r="A44" s="11"/>
      <c r="B44" s="11"/>
      <c r="C44" s="11"/>
      <c r="D44" s="11"/>
      <c r="E44" s="11"/>
      <c r="F44" s="11"/>
    </row>
    <row r="45" spans="1:6" x14ac:dyDescent="0.25">
      <c r="A45" s="6" t="s">
        <v>30</v>
      </c>
    </row>
    <row r="46" spans="1:6" x14ac:dyDescent="0.25">
      <c r="A46" t="s">
        <v>31</v>
      </c>
      <c r="D46" s="4">
        <v>78535</v>
      </c>
    </row>
    <row r="47" spans="1:6" x14ac:dyDescent="0.25">
      <c r="A47" t="s">
        <v>78</v>
      </c>
      <c r="D47" s="4">
        <v>30000</v>
      </c>
    </row>
    <row r="48" spans="1:6" x14ac:dyDescent="0.25">
      <c r="A48" t="s">
        <v>89</v>
      </c>
      <c r="D48" s="4">
        <v>30000</v>
      </c>
    </row>
    <row r="49" spans="1:6" x14ac:dyDescent="0.25">
      <c r="A49" t="s">
        <v>32</v>
      </c>
      <c r="D49" s="4">
        <v>6781</v>
      </c>
    </row>
    <row r="50" spans="1:6" x14ac:dyDescent="0.25">
      <c r="A50" t="s">
        <v>33</v>
      </c>
      <c r="D50" s="10">
        <f>SUM(D46:D49)</f>
        <v>145316</v>
      </c>
    </row>
    <row r="51" spans="1:6" x14ac:dyDescent="0.25">
      <c r="A51" t="s">
        <v>34</v>
      </c>
      <c r="D51" s="4"/>
    </row>
    <row r="52" spans="1:6" ht="15.75" thickBot="1" x14ac:dyDescent="0.3">
      <c r="A52" s="11"/>
      <c r="B52" s="11"/>
      <c r="C52" s="11"/>
      <c r="D52" s="12"/>
      <c r="E52" s="11"/>
      <c r="F52" s="11"/>
    </row>
    <row r="53" spans="1:6" x14ac:dyDescent="0.25">
      <c r="D53" s="4"/>
    </row>
    <row r="54" spans="1:6" x14ac:dyDescent="0.25">
      <c r="A54" s="6" t="s">
        <v>70</v>
      </c>
      <c r="B54" s="6"/>
      <c r="D54" s="4"/>
    </row>
    <row r="55" spans="1:6" x14ac:dyDescent="0.25">
      <c r="A55" s="6" t="s">
        <v>71</v>
      </c>
      <c r="B55" s="6"/>
      <c r="D55" s="4"/>
    </row>
    <row r="56" spans="1:6" x14ac:dyDescent="0.25">
      <c r="A56" s="6" t="s">
        <v>90</v>
      </c>
      <c r="B56" s="6"/>
      <c r="D56" s="4">
        <v>2000</v>
      </c>
    </row>
    <row r="57" spans="1:6" x14ac:dyDescent="0.25">
      <c r="A57" t="s">
        <v>55</v>
      </c>
      <c r="D57" s="4">
        <v>3200</v>
      </c>
    </row>
    <row r="58" spans="1:6" x14ac:dyDescent="0.25">
      <c r="A58" t="s">
        <v>77</v>
      </c>
      <c r="D58" s="4">
        <v>2000</v>
      </c>
    </row>
    <row r="59" spans="1:6" x14ac:dyDescent="0.25">
      <c r="A59" t="s">
        <v>80</v>
      </c>
      <c r="D59" s="4">
        <v>7000</v>
      </c>
    </row>
    <row r="60" spans="1:6" x14ac:dyDescent="0.25">
      <c r="A60" t="s">
        <v>35</v>
      </c>
      <c r="D60" s="10">
        <f>SUM(D56:D59)</f>
        <v>14200</v>
      </c>
    </row>
    <row r="61" spans="1:6" x14ac:dyDescent="0.25">
      <c r="D61" s="4"/>
    </row>
    <row r="62" spans="1:6" x14ac:dyDescent="0.25">
      <c r="A62" t="s">
        <v>36</v>
      </c>
      <c r="D62" s="4">
        <v>9000</v>
      </c>
    </row>
    <row r="64" spans="1:6" x14ac:dyDescent="0.25">
      <c r="A64" s="6" t="s">
        <v>37</v>
      </c>
    </row>
    <row r="65" spans="1:6" x14ac:dyDescent="0.25">
      <c r="A65" t="s">
        <v>32</v>
      </c>
      <c r="D65" s="4">
        <v>1863</v>
      </c>
    </row>
    <row r="66" spans="1:6" x14ac:dyDescent="0.25">
      <c r="A66" t="s">
        <v>38</v>
      </c>
      <c r="D66" s="4">
        <v>4347</v>
      </c>
    </row>
    <row r="67" spans="1:6" x14ac:dyDescent="0.25">
      <c r="A67" t="s">
        <v>39</v>
      </c>
      <c r="D67" s="4">
        <v>4232.0200000000004</v>
      </c>
    </row>
    <row r="68" spans="1:6" x14ac:dyDescent="0.25">
      <c r="A68" t="s">
        <v>40</v>
      </c>
      <c r="D68" s="4">
        <v>42980</v>
      </c>
    </row>
    <row r="69" spans="1:6" x14ac:dyDescent="0.25">
      <c r="A69" t="s">
        <v>41</v>
      </c>
      <c r="D69" s="4">
        <v>2000</v>
      </c>
    </row>
    <row r="70" spans="1:6" ht="15.75" thickBot="1" x14ac:dyDescent="0.3">
      <c r="A70" s="11"/>
      <c r="B70" s="11"/>
      <c r="C70" s="11"/>
      <c r="D70" s="12"/>
      <c r="E70" s="11"/>
      <c r="F70" s="11"/>
    </row>
    <row r="71" spans="1:6" x14ac:dyDescent="0.25">
      <c r="A71" t="s">
        <v>69</v>
      </c>
      <c r="D71" s="4"/>
    </row>
    <row r="72" spans="1:6" x14ac:dyDescent="0.25">
      <c r="A72" t="s">
        <v>68</v>
      </c>
      <c r="D72" s="4"/>
    </row>
    <row r="73" spans="1:6" x14ac:dyDescent="0.25">
      <c r="D73" s="4"/>
    </row>
    <row r="74" spans="1:6" ht="11.25" customHeight="1" x14ac:dyDescent="0.25">
      <c r="C74" s="3" t="s">
        <v>0</v>
      </c>
      <c r="D74" s="3" t="s">
        <v>1</v>
      </c>
      <c r="F74" s="3" t="s">
        <v>2</v>
      </c>
    </row>
    <row r="75" spans="1:6" ht="10.5" customHeight="1" x14ac:dyDescent="0.25">
      <c r="C75" s="3" t="s">
        <v>3</v>
      </c>
      <c r="D75" s="3" t="s">
        <v>3</v>
      </c>
      <c r="F75" s="3" t="s">
        <v>91</v>
      </c>
    </row>
    <row r="76" spans="1:6" x14ac:dyDescent="0.25">
      <c r="A76" t="s">
        <v>61</v>
      </c>
      <c r="C76" s="3"/>
      <c r="D76" s="3"/>
      <c r="F76" s="3"/>
    </row>
    <row r="77" spans="1:6" x14ac:dyDescent="0.25">
      <c r="A77" t="s">
        <v>59</v>
      </c>
      <c r="C77" s="4">
        <v>2000000</v>
      </c>
      <c r="D77" s="4">
        <v>2088581</v>
      </c>
      <c r="E77" s="4"/>
      <c r="F77" s="4">
        <v>2088581</v>
      </c>
    </row>
    <row r="78" spans="1:6" x14ac:dyDescent="0.25">
      <c r="A78" t="s">
        <v>60</v>
      </c>
      <c r="C78" s="4">
        <v>600000</v>
      </c>
      <c r="D78" s="4">
        <v>600000</v>
      </c>
      <c r="E78" s="4"/>
      <c r="F78" s="4">
        <v>600000</v>
      </c>
    </row>
    <row r="79" spans="1:6" x14ac:dyDescent="0.25">
      <c r="A79" t="s">
        <v>62</v>
      </c>
      <c r="C79" s="4">
        <f>SUM(C77:C78)</f>
        <v>2600000</v>
      </c>
      <c r="D79" s="4">
        <f>SUM(D77:D78)</f>
        <v>2688581</v>
      </c>
      <c r="E79" s="4"/>
      <c r="F79" s="4">
        <f>SUM(F77:F78)</f>
        <v>2688581</v>
      </c>
    </row>
    <row r="80" spans="1:6" x14ac:dyDescent="0.25">
      <c r="A80" t="s">
        <v>63</v>
      </c>
      <c r="C80" s="4"/>
      <c r="D80" s="4"/>
      <c r="E80" s="4"/>
      <c r="F80" s="4"/>
    </row>
    <row r="81" spans="1:6" x14ac:dyDescent="0.25">
      <c r="A81" t="s">
        <v>64</v>
      </c>
      <c r="C81" s="4">
        <v>2000000</v>
      </c>
      <c r="D81" s="4">
        <v>2088581</v>
      </c>
      <c r="E81" s="4"/>
      <c r="F81" s="4">
        <v>2088581</v>
      </c>
    </row>
    <row r="82" spans="1:6" x14ac:dyDescent="0.25">
      <c r="A82" t="s">
        <v>65</v>
      </c>
      <c r="C82" s="4">
        <v>600000</v>
      </c>
      <c r="D82" s="4">
        <v>600000</v>
      </c>
      <c r="E82" s="4"/>
      <c r="F82" s="4">
        <v>567991.51</v>
      </c>
    </row>
    <row r="83" spans="1:6" x14ac:dyDescent="0.25">
      <c r="A83" t="s">
        <v>66</v>
      </c>
      <c r="C83" s="4">
        <f>SUM(C81:C82)</f>
        <v>2600000</v>
      </c>
      <c r="D83" s="4">
        <f>SUM(D81:D82)</f>
        <v>2688581</v>
      </c>
      <c r="E83" s="4"/>
      <c r="F83" s="4">
        <f>SUM(F81:F82)</f>
        <v>2656572.5099999998</v>
      </c>
    </row>
    <row r="84" spans="1:6" x14ac:dyDescent="0.25">
      <c r="C84" s="4"/>
      <c r="D84" s="4"/>
      <c r="E84" s="4"/>
      <c r="F84" s="4"/>
    </row>
    <row r="85" spans="1:6" x14ac:dyDescent="0.25">
      <c r="A85" t="s">
        <v>67</v>
      </c>
      <c r="C85" s="4"/>
      <c r="D85" s="4"/>
      <c r="E85" s="4">
        <v>32008.49</v>
      </c>
      <c r="F85" s="4"/>
    </row>
    <row r="86" spans="1:6" x14ac:dyDescent="0.25">
      <c r="C86" s="4"/>
      <c r="D86" s="4"/>
      <c r="E86" s="4"/>
      <c r="F86" s="4"/>
    </row>
    <row r="87" spans="1:6" x14ac:dyDescent="0.25">
      <c r="A87" t="s">
        <v>92</v>
      </c>
      <c r="C87" s="4"/>
      <c r="D87" s="4"/>
      <c r="E87" s="4"/>
      <c r="F87" s="4"/>
    </row>
    <row r="88" spans="1:6" x14ac:dyDescent="0.25">
      <c r="A88" t="s">
        <v>74</v>
      </c>
      <c r="C88" s="4"/>
      <c r="D88" s="4"/>
      <c r="E88" s="4"/>
      <c r="F88" s="4"/>
    </row>
    <row r="89" spans="1:6" x14ac:dyDescent="0.25">
      <c r="A89" t="s">
        <v>75</v>
      </c>
      <c r="C89" s="4"/>
      <c r="D89" s="4"/>
      <c r="E89" s="4"/>
      <c r="F89" s="4"/>
    </row>
    <row r="90" spans="1:6" x14ac:dyDescent="0.25">
      <c r="A90" t="s">
        <v>72</v>
      </c>
      <c r="C90" s="4"/>
      <c r="D90" s="4"/>
      <c r="E90" s="4"/>
      <c r="F90" s="4"/>
    </row>
    <row r="91" spans="1:6" x14ac:dyDescent="0.25">
      <c r="A91" t="s">
        <v>93</v>
      </c>
      <c r="C91" s="4"/>
      <c r="D91" s="4"/>
      <c r="E91" s="4"/>
      <c r="F91" s="4"/>
    </row>
    <row r="92" spans="1:6" x14ac:dyDescent="0.25">
      <c r="C92" s="4"/>
      <c r="D92" s="4"/>
      <c r="E92" s="4"/>
      <c r="F92" s="4"/>
    </row>
    <row r="93" spans="1:6" ht="15.75" thickBot="1" x14ac:dyDescent="0.3">
      <c r="B93" s="4"/>
      <c r="D93" s="4"/>
      <c r="E93" s="4"/>
      <c r="F93" s="4"/>
    </row>
    <row r="94" spans="1:6" x14ac:dyDescent="0.25">
      <c r="A94" s="13"/>
      <c r="B94" s="14"/>
      <c r="C94" s="13"/>
      <c r="D94" s="14"/>
      <c r="E94" s="14"/>
      <c r="F94" s="14"/>
    </row>
    <row r="95" spans="1:6" x14ac:dyDescent="0.25">
      <c r="B95" s="4"/>
      <c r="D95" s="4"/>
      <c r="E95" s="4"/>
      <c r="F95" s="4"/>
    </row>
    <row r="96" spans="1:6" x14ac:dyDescent="0.25">
      <c r="B96" s="4"/>
      <c r="D96" s="4"/>
      <c r="E96" s="4"/>
      <c r="F96" s="4"/>
    </row>
    <row r="97" spans="1:6" x14ac:dyDescent="0.25">
      <c r="B97" s="4"/>
      <c r="D97" s="4"/>
      <c r="E97" s="4"/>
      <c r="F97" s="4"/>
    </row>
    <row r="98" spans="1:6" x14ac:dyDescent="0.25">
      <c r="B98" s="4"/>
      <c r="D98" s="4"/>
      <c r="E98" s="4"/>
      <c r="F98" s="4"/>
    </row>
    <row r="99" spans="1:6" x14ac:dyDescent="0.25">
      <c r="B99" s="4"/>
      <c r="D99" s="4"/>
      <c r="E99" s="4"/>
      <c r="F99" s="4"/>
    </row>
    <row r="100" spans="1:6" x14ac:dyDescent="0.25">
      <c r="B100" s="4"/>
      <c r="D100" s="4"/>
      <c r="E100" s="4"/>
      <c r="F100" s="4"/>
    </row>
    <row r="101" spans="1:6" x14ac:dyDescent="0.25">
      <c r="B101" s="4"/>
      <c r="D101" s="4"/>
      <c r="E101" s="4"/>
      <c r="F101" s="4"/>
    </row>
    <row r="102" spans="1:6" x14ac:dyDescent="0.25">
      <c r="B102" s="4"/>
      <c r="D102" s="4"/>
      <c r="E102" s="4"/>
      <c r="F102" s="4"/>
    </row>
    <row r="103" spans="1:6" x14ac:dyDescent="0.25">
      <c r="A103" s="6" t="s">
        <v>94</v>
      </c>
      <c r="B103" s="6"/>
      <c r="C103" s="6"/>
      <c r="D103" s="6"/>
    </row>
    <row r="104" spans="1:6" x14ac:dyDescent="0.25">
      <c r="A104" t="s">
        <v>42</v>
      </c>
    </row>
    <row r="105" spans="1:6" x14ac:dyDescent="0.25">
      <c r="A105" t="s">
        <v>95</v>
      </c>
    </row>
    <row r="106" spans="1:6" x14ac:dyDescent="0.25">
      <c r="A106" t="s">
        <v>43</v>
      </c>
    </row>
    <row r="107" spans="1:6" x14ac:dyDescent="0.25">
      <c r="A107" t="s">
        <v>44</v>
      </c>
    </row>
    <row r="108" spans="1:6" x14ac:dyDescent="0.25">
      <c r="A108" s="2" t="s">
        <v>45</v>
      </c>
    </row>
    <row r="109" spans="1:6" x14ac:dyDescent="0.25">
      <c r="A109" s="2"/>
    </row>
    <row r="110" spans="1:6" x14ac:dyDescent="0.25">
      <c r="A110" s="2"/>
    </row>
    <row r="111" spans="1:6" x14ac:dyDescent="0.25">
      <c r="A111" s="2"/>
    </row>
    <row r="112" spans="1:6" x14ac:dyDescent="0.25">
      <c r="A112" s="2"/>
    </row>
    <row r="114" spans="1:5" x14ac:dyDescent="0.25">
      <c r="A114" s="6" t="s">
        <v>46</v>
      </c>
    </row>
    <row r="115" spans="1:5" x14ac:dyDescent="0.25">
      <c r="A115" s="2" t="s">
        <v>96</v>
      </c>
    </row>
    <row r="116" spans="1:5" x14ac:dyDescent="0.25">
      <c r="A116" s="2" t="s">
        <v>47</v>
      </c>
    </row>
    <row r="119" spans="1:5" x14ac:dyDescent="0.25">
      <c r="A119" t="s">
        <v>48</v>
      </c>
    </row>
    <row r="120" spans="1:5" x14ac:dyDescent="0.25">
      <c r="A120" t="s">
        <v>49</v>
      </c>
    </row>
    <row r="122" spans="1:5" x14ac:dyDescent="0.25">
      <c r="A122" t="s">
        <v>50</v>
      </c>
    </row>
    <row r="123" spans="1:5" x14ac:dyDescent="0.25">
      <c r="A123" s="8" t="s">
        <v>51</v>
      </c>
      <c r="B123" s="8"/>
      <c r="C123" s="8"/>
      <c r="D123" s="8"/>
      <c r="E123" s="8"/>
    </row>
    <row r="127" spans="1:5" x14ac:dyDescent="0.25">
      <c r="D127" t="s">
        <v>52</v>
      </c>
    </row>
    <row r="128" spans="1:5" x14ac:dyDescent="0.25">
      <c r="C128" t="s">
        <v>53</v>
      </c>
    </row>
  </sheetData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Cupalová Hana</dc:creator>
  <cp:lastModifiedBy>Jitka Luňáčková</cp:lastModifiedBy>
  <cp:revision>1</cp:revision>
  <cp:lastPrinted>2022-06-06T14:49:50Z</cp:lastPrinted>
  <dcterms:created xsi:type="dcterms:W3CDTF">2015-02-06T07:50:01Z</dcterms:created>
  <dcterms:modified xsi:type="dcterms:W3CDTF">2023-06-14T13:39:20Z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